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nac y def fet original II Año 2025\"/>
    </mc:Choice>
  </mc:AlternateContent>
  <bookViews>
    <workbookView xWindow="240" yWindow="240" windowWidth="11580" windowHeight="5856" tabRatio="588"/>
  </bookViews>
  <sheets>
    <sheet name="Cuadro 16" sheetId="44" r:id="rId1"/>
  </sheets>
  <definedNames>
    <definedName name="_xlnm.Print_Area" localSheetId="0">'Cuadro 16'!$A$1:$G$40</definedName>
  </definedNames>
  <calcPr calcId="152511"/>
</workbook>
</file>

<file path=xl/calcChain.xml><?xml version="1.0" encoding="utf-8"?>
<calcChain xmlns="http://schemas.openxmlformats.org/spreadsheetml/2006/main">
  <c r="B10" i="44" l="1"/>
  <c r="B12" i="44"/>
  <c r="B14" i="44"/>
  <c r="B16" i="44"/>
  <c r="B18" i="44"/>
  <c r="B20" i="44"/>
  <c r="B22" i="44"/>
  <c r="B24" i="44"/>
  <c r="B26" i="44"/>
  <c r="B28" i="44"/>
  <c r="B30" i="44"/>
  <c r="B32" i="44"/>
  <c r="B34" i="44"/>
  <c r="E8" i="44"/>
  <c r="F8" i="44"/>
  <c r="G8" i="44"/>
  <c r="D8" i="44"/>
  <c r="B8" i="44" l="1"/>
  <c r="C34" i="44" s="1"/>
  <c r="C24" i="44" l="1"/>
  <c r="C18" i="44"/>
  <c r="C22" i="44"/>
  <c r="C20" i="44"/>
  <c r="C26" i="44"/>
  <c r="C8" i="44"/>
  <c r="C16" i="44"/>
  <c r="C28" i="44"/>
  <c r="C14" i="44"/>
  <c r="C32" i="44"/>
  <c r="C10" i="44"/>
  <c r="C12" i="44"/>
  <c r="C30" i="44"/>
</calcChain>
</file>

<file path=xl/connections.xml><?xml version="1.0" encoding="utf-8"?>
<connections xmlns="http://schemas.openxmlformats.org/spreadsheetml/2006/main">
  <connection id="1" sourceFile="Z:\Nacimientos_y_fetales\2020\Base de datos 2020\BD Nacimientos 2020.accdb" keepAlive="1" name="BD Nacimientos 2020" type="5" refreshedVersion="0" new="1" background="1">
    <dbPr connection="Provider=Microsoft.ACE.OLEDB.12.0;Password=&quot;&quot;;User ID=Admin;Data Source=Z:\Nacimientos_y_fetales\2020\Base de datos 2020\BD Nacimientos 2020.accdb;Mode=Share Deny Write;Extended Properties=&quot;&quot;;Jet OLEDB:System database=&quot;&quot;;Jet OLEDB:Registry Path=&quot;&quot;;Jet OLEDB:Database Password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</connections>
</file>

<file path=xl/sharedStrings.xml><?xml version="1.0" encoding="utf-8"?>
<sst xmlns="http://schemas.openxmlformats.org/spreadsheetml/2006/main" count="30" uniqueCount="30">
  <si>
    <t>Nacimientos vivos</t>
  </si>
  <si>
    <t>Total</t>
  </si>
  <si>
    <t xml:space="preserve">Soltera </t>
  </si>
  <si>
    <t xml:space="preserve"> </t>
  </si>
  <si>
    <t>Casada</t>
  </si>
  <si>
    <t>Unida</t>
  </si>
  <si>
    <t xml:space="preserve">Estado civil/conyugal de la madre </t>
  </si>
  <si>
    <t>Otro (1)</t>
  </si>
  <si>
    <t>TOTAL</t>
  </si>
  <si>
    <t>Porcentaje</t>
  </si>
  <si>
    <t>(1)  Se refiere al estado civil/conyugal: Separada de unión, separada de matrimonio y viuda.</t>
  </si>
  <si>
    <t>-  Cantidad nula o cero.</t>
  </si>
  <si>
    <t xml:space="preserve">             pública (Minsa y CSS), clínicas privadas y oficinas del Registro Civil (Tribunal Electoral).</t>
  </si>
  <si>
    <t>Fuente:  Los datos publicados corresponden a información recopilada en los registros administrativos de las instalaciones de salud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</si>
  <si>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</si>
  <si>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</si>
  <si>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</si>
  <si>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</si>
  <si>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</si>
  <si>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</si>
  <si>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</si>
  <si>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</si>
  <si>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</si>
  <si>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</si>
  <si>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Emberá</t>
  </si>
  <si>
    <t>Comarca Ngäbe Buglé</t>
  </si>
  <si>
    <t>Cuadro 16.  NACIMIENTOS VIVOS EN LA REPÚBLICA, POR ESTADO CIVIL/CONYUGAL, SEGÚN</t>
  </si>
  <si>
    <t xml:space="preserve">Provincia y comarca indígena                                    de residencia </t>
  </si>
  <si>
    <t>PROVINCIA Y COMARCA INDÍGENA DE RESIDENCIA: AÑO 2025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</si>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</sst>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-;\-"/>
    <numFmt numFmtId="165" formatCode="#,##0.0;\-;\-"/>
    <numFmt numFmtId="166" formatCode="#,##0;&quot;..&quot;;&quot;..&quot;"/>
  </numFmts>
  <fonts count="5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164" fontId="3" fillId="0" borderId="4" xfId="2" applyNumberFormat="1" applyFont="1" applyBorder="1" applyAlignment="1">
      <alignment horizontal="right"/>
    </xf>
    <xf numFmtId="164" fontId="3" fillId="0" borderId="5" xfId="2" applyNumberFormat="1" applyFont="1" applyBorder="1" applyAlignment="1">
      <alignment horizontal="right"/>
    </xf>
    <xf numFmtId="164" fontId="3" fillId="0" borderId="0" xfId="3" applyNumberFormat="1" applyFont="1"/>
    <xf numFmtId="164" fontId="1" fillId="0" borderId="0" xfId="3" applyNumberFormat="1" applyFont="1"/>
    <xf numFmtId="164" fontId="1" fillId="0" borderId="0" xfId="1" applyNumberFormat="1" applyFont="1" applyBorder="1" applyAlignment="1"/>
    <xf numFmtId="164" fontId="3" fillId="0" borderId="0" xfId="3" applyNumberFormat="1" applyFont="1" applyBorder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4" fontId="1" fillId="0" borderId="4" xfId="2" applyNumberFormat="1" applyFont="1" applyBorder="1" applyAlignment="1">
      <alignment horizontal="right"/>
    </xf>
    <xf numFmtId="164" fontId="1" fillId="0" borderId="0" xfId="3" applyNumberFormat="1" applyFont="1" applyBorder="1"/>
    <xf numFmtId="164" fontId="1" fillId="0" borderId="0" xfId="4" applyNumberFormat="1" applyFont="1" applyAlignment="1">
      <alignment horizontal="left" indent="4"/>
    </xf>
    <xf numFmtId="164" fontId="3" fillId="0" borderId="0" xfId="3" applyNumberFormat="1" applyFont="1" applyBorder="1"/>
    <xf numFmtId="165" fontId="1" fillId="0" borderId="4" xfId="2" applyNumberFormat="1" applyFont="1" applyBorder="1" applyAlignment="1">
      <alignment horizontal="right"/>
    </xf>
    <xf numFmtId="164" fontId="1" fillId="0" borderId="5" xfId="2" applyNumberFormat="1" applyFont="1" applyBorder="1" applyAlignment="1">
      <alignment horizontal="right"/>
    </xf>
    <xf numFmtId="164" fontId="1" fillId="0" borderId="0" xfId="1" applyNumberFormat="1" applyFont="1" applyBorder="1" applyAlignment="1">
      <alignment horizontal="left" indent="3"/>
    </xf>
    <xf numFmtId="166" fontId="1" fillId="0" borderId="4" xfId="2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center"/>
    </xf>
    <xf numFmtId="164" fontId="1" fillId="0" borderId="4" xfId="5" applyNumberFormat="1" applyFont="1" applyFill="1" applyBorder="1" applyAlignment="1">
      <alignment horizontal="right"/>
    </xf>
    <xf numFmtId="164" fontId="1" fillId="0" borderId="5" xfId="5" applyNumberFormat="1" applyFont="1" applyFill="1" applyBorder="1" applyAlignment="1">
      <alignment horizontal="right"/>
    </xf>
    <xf numFmtId="164" fontId="1" fillId="0" borderId="4" xfId="3" applyNumberFormat="1" applyFont="1" applyBorder="1"/>
    <xf numFmtId="164" fontId="1" fillId="0" borderId="5" xfId="3" applyNumberFormat="1" applyFont="1" applyBorder="1"/>
    <xf numFmtId="165" fontId="1" fillId="0" borderId="4" xfId="3" applyNumberFormat="1" applyFont="1" applyBorder="1"/>
    <xf numFmtId="164" fontId="1" fillId="0" borderId="1" xfId="3" applyNumberFormat="1" applyFont="1" applyBorder="1"/>
    <xf numFmtId="164" fontId="1" fillId="0" borderId="2" xfId="2" applyNumberFormat="1" applyFont="1" applyBorder="1" applyAlignment="1">
      <alignment horizontal="right"/>
    </xf>
    <xf numFmtId="165" fontId="1" fillId="0" borderId="2" xfId="2" applyNumberFormat="1" applyFont="1" applyBorder="1" applyAlignment="1">
      <alignment horizontal="right"/>
    </xf>
    <xf numFmtId="164" fontId="1" fillId="0" borderId="2" xfId="3" applyNumberFormat="1" applyFont="1" applyBorder="1" applyAlignment="1">
      <alignment horizontal="right"/>
    </xf>
    <xf numFmtId="164" fontId="1" fillId="0" borderId="3" xfId="3" applyNumberFormat="1" applyFont="1" applyBorder="1" applyAlignment="1">
      <alignment horizontal="right"/>
    </xf>
    <xf numFmtId="165" fontId="1" fillId="0" borderId="0" xfId="3" applyNumberFormat="1" applyFont="1" applyBorder="1"/>
    <xf numFmtId="165" fontId="1" fillId="0" borderId="0" xfId="3" applyNumberFormat="1" applyFont="1"/>
    <xf numFmtId="164" fontId="4" fillId="2" borderId="6" xfId="3" applyNumberFormat="1" applyFont="1" applyFill="1" applyBorder="1" applyAlignment="1">
      <alignment horizontal="center" vertical="center" wrapText="1"/>
    </xf>
    <xf numFmtId="164" fontId="1" fillId="0" borderId="0" xfId="8" applyNumberFormat="1" applyFont="1" applyFill="1" applyBorder="1"/>
    <xf numFmtId="164" fontId="1" fillId="0" borderId="7" xfId="3" applyNumberFormat="1" applyFont="1" applyBorder="1"/>
    <xf numFmtId="164" fontId="1" fillId="0" borderId="0" xfId="9" applyNumberFormat="1" applyFont="1" applyBorder="1"/>
    <xf numFmtId="164" fontId="1" fillId="0" borderId="7" xfId="9" applyNumberFormat="1" applyFont="1" applyBorder="1"/>
    <xf numFmtId="164" fontId="3" fillId="0" borderId="7" xfId="3" applyNumberFormat="1" applyFont="1" applyBorder="1"/>
    <xf numFmtId="164" fontId="1" fillId="0" borderId="7" xfId="1" applyNumberFormat="1" applyFont="1" applyBorder="1" applyAlignment="1"/>
    <xf numFmtId="164" fontId="1" fillId="0" borderId="0" xfId="3" applyNumberFormat="1" applyFont="1" applyBorder="1" applyAlignment="1">
      <alignment horizontal="left"/>
    </xf>
    <xf numFmtId="164" fontId="1" fillId="0" borderId="0" xfId="9" applyNumberFormat="1" applyFont="1" applyBorder="1" applyAlignment="1">
      <alignment horizontal="left"/>
    </xf>
    <xf numFmtId="3" fontId="1" fillId="0" borderId="0" xfId="7" applyNumberFormat="1" applyFont="1" applyFill="1" applyBorder="1" applyAlignment="1">
      <alignment horizontal="left"/>
    </xf>
    <xf numFmtId="49" fontId="1" fillId="0" borderId="0" xfId="3" applyNumberFormat="1" applyFont="1"/>
    <xf numFmtId="0" fontId="1" fillId="0" borderId="0" xfId="6" applyFont="1"/>
    <xf numFmtId="0" fontId="1" fillId="0" borderId="0" xfId="5" applyFont="1" applyAlignment="1">
      <alignment vertical="center"/>
    </xf>
    <xf numFmtId="164" fontId="3" fillId="0" borderId="0" xfId="3" applyNumberFormat="1" applyFont="1" applyAlignment="1">
      <alignment horizontal="center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6" xfId="5" applyNumberFormat="1" applyFont="1" applyFill="1" applyBorder="1" applyAlignment="1">
      <alignment horizontal="center" vertical="center" wrapText="1"/>
    </xf>
    <xf numFmtId="165" fontId="4" fillId="2" borderId="6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</cellXfs>
  <cellStyles count="10">
    <cellStyle name="Normal" xfId="0" builtinId="0"/>
    <cellStyle name="Normal 2" xfId="5"/>
    <cellStyle name="Normal_221-02 2 2" xfId="7"/>
    <cellStyle name="Normal_221-04 2" xfId="9"/>
    <cellStyle name="Normal_221-08" xfId="1"/>
    <cellStyle name="Normal_97-04" xfId="6"/>
    <cellStyle name="Normal_Boletin Nac V 2002" xfId="2"/>
    <cellStyle name="Normal_consultoria1" xfId="3"/>
    <cellStyle name="Normal_impares de naci98" xfId="8"/>
    <cellStyle name="Normal_NV2003" xfId="4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zoomScaleNormal="100" zoomScaleSheetLayoutView="100" workbookViewId="0">
      <selection activeCell="I7" sqref="I7"/>
    </sheetView>
  </sheetViews>
  <sheetFormatPr baseColWidth="10" defaultColWidth="11.44140625" defaultRowHeight="12.75" customHeight="1" x14ac:dyDescent="0.25"/>
  <cols>
    <col min="1" max="1" width="31.6640625" style="4" customWidth="1"/>
    <col min="2" max="2" width="12.33203125" style="4" customWidth="1"/>
    <col min="3" max="3" width="12.33203125" style="28" customWidth="1"/>
    <col min="4" max="7" width="12.33203125" style="4" customWidth="1"/>
    <col min="8" max="8" width="11.44140625" style="9"/>
    <col min="9" max="9" width="18.33203125" style="4" customWidth="1"/>
    <col min="10" max="16384" width="11.44140625" style="4"/>
  </cols>
  <sheetData>
    <row r="1" spans="1:8" ht="12.75" customHeight="1" x14ac:dyDescent="0.25">
      <c r="A1" s="42" t="s">
        <v>26</v>
      </c>
      <c r="B1" s="42"/>
      <c r="C1" s="42"/>
      <c r="D1" s="42"/>
      <c r="E1" s="42"/>
      <c r="F1" s="42"/>
      <c r="G1" s="42"/>
    </row>
    <row r="2" spans="1:8" ht="12.75" customHeight="1" x14ac:dyDescent="0.25">
      <c r="A2" s="42" t="s">
        <v>28</v>
      </c>
      <c r="B2" s="42"/>
      <c r="C2" s="42"/>
      <c r="D2" s="42"/>
      <c r="E2" s="42"/>
      <c r="F2" s="42"/>
      <c r="G2" s="42"/>
    </row>
    <row r="3" spans="1:8" ht="12.75" customHeight="1" x14ac:dyDescent="0.25">
      <c r="A3" s="6"/>
      <c r="B3" s="6"/>
      <c r="C3" s="7"/>
      <c r="D3" s="6"/>
      <c r="E3" s="6"/>
      <c r="F3" s="6"/>
      <c r="G3" s="6"/>
    </row>
    <row r="4" spans="1:8" ht="30.75" customHeight="1" x14ac:dyDescent="0.25">
      <c r="A4" s="43" t="s">
        <v>27</v>
      </c>
      <c r="B4" s="43" t="s">
        <v>0</v>
      </c>
      <c r="C4" s="43"/>
      <c r="D4" s="43"/>
      <c r="E4" s="43"/>
      <c r="F4" s="43"/>
      <c r="G4" s="46"/>
    </row>
    <row r="5" spans="1:8" ht="30.75" customHeight="1" x14ac:dyDescent="0.25">
      <c r="A5" s="43"/>
      <c r="B5" s="43" t="s">
        <v>1</v>
      </c>
      <c r="C5" s="45" t="s">
        <v>9</v>
      </c>
      <c r="D5" s="43" t="s">
        <v>6</v>
      </c>
      <c r="E5" s="43"/>
      <c r="F5" s="43"/>
      <c r="G5" s="46"/>
    </row>
    <row r="6" spans="1:8" ht="30.75" customHeight="1" x14ac:dyDescent="0.25">
      <c r="A6" s="43"/>
      <c r="B6" s="44"/>
      <c r="C6" s="45"/>
      <c r="D6" s="29" t="s">
        <v>2</v>
      </c>
      <c r="E6" s="29" t="s">
        <v>4</v>
      </c>
      <c r="F6" s="29" t="s">
        <v>5</v>
      </c>
      <c r="G6" s="47" t="s">
        <v>7</v>
      </c>
    </row>
    <row r="7" spans="1:8" ht="18" customHeight="1" x14ac:dyDescent="0.25">
      <c r="B7" s="19"/>
      <c r="C7" s="21"/>
      <c r="D7" s="19"/>
      <c r="E7" s="19"/>
      <c r="F7" s="19"/>
      <c r="G7" s="20"/>
    </row>
    <row r="8" spans="1:8" s="3" customFormat="1" ht="18" customHeight="1" x14ac:dyDescent="0.25">
      <c r="A8" s="16" t="s">
        <v>8</v>
      </c>
      <c r="B8" s="1">
        <f>SUM(D8:G8)</f>
        <v>58439</v>
      </c>
      <c r="C8" s="12">
        <f>B8/B8*100</f>
        <v>100</v>
      </c>
      <c r="D8" s="1">
        <f>SUM(D10:D34)</f>
        <v>12963</v>
      </c>
      <c r="E8" s="1">
        <f t="shared" ref="E8:G8" si="0">SUM(E10:E34)</f>
        <v>6959</v>
      </c>
      <c r="F8" s="1">
        <f t="shared" si="0"/>
        <v>38425</v>
      </c>
      <c r="G8" s="2">
        <f t="shared" si="0"/>
        <v>92</v>
      </c>
      <c r="H8" s="11"/>
    </row>
    <row r="9" spans="1:8" s="3" customFormat="1" ht="18" customHeight="1" x14ac:dyDescent="0.25">
      <c r="A9" s="14"/>
      <c r="B9" s="1"/>
      <c r="C9" s="12"/>
      <c r="D9" s="8"/>
      <c r="E9" s="8"/>
      <c r="F9" s="8"/>
      <c r="G9" s="13"/>
      <c r="H9" s="11"/>
    </row>
    <row r="10" spans="1:8" s="3" customFormat="1" ht="18" customHeight="1" x14ac:dyDescent="0.25">
      <c r="A10" s="30" t="s">
        <v>14</v>
      </c>
      <c r="B10" s="1">
        <f t="shared" ref="B10:B34" si="1">SUM(D10:G10)</f>
        <v>4593</v>
      </c>
      <c r="C10" s="12">
        <f>B10/$B$8*100</f>
        <v>7.8594774037885662</v>
      </c>
      <c r="D10" s="8">
        <v>1744</v>
      </c>
      <c r="E10" s="15">
        <v>116</v>
      </c>
      <c r="F10" s="8">
        <v>2721</v>
      </c>
      <c r="G10" s="13">
        <v>12</v>
      </c>
      <c r="H10" s="11"/>
    </row>
    <row r="11" spans="1:8" s="3" customFormat="1" ht="18" customHeight="1" x14ac:dyDescent="0.25">
      <c r="A11" s="14"/>
      <c r="B11" s="1"/>
      <c r="C11" s="12"/>
      <c r="D11" s="8"/>
      <c r="E11" s="15"/>
      <c r="F11" s="8"/>
      <c r="G11" s="13"/>
      <c r="H11" s="11"/>
    </row>
    <row r="12" spans="1:8" s="3" customFormat="1" ht="18" customHeight="1" x14ac:dyDescent="0.25">
      <c r="A12" s="30" t="s">
        <v>15</v>
      </c>
      <c r="B12" s="1">
        <f t="shared" si="1"/>
        <v>3267</v>
      </c>
      <c r="C12" s="12">
        <f t="shared" ref="C12:C34" si="2">B12/$B$8*100</f>
        <v>5.5904447372473864</v>
      </c>
      <c r="D12" s="17">
        <v>542</v>
      </c>
      <c r="E12" s="15">
        <v>251</v>
      </c>
      <c r="F12" s="17">
        <v>2468</v>
      </c>
      <c r="G12" s="18">
        <v>6</v>
      </c>
      <c r="H12" s="11"/>
    </row>
    <row r="13" spans="1:8" s="3" customFormat="1" ht="18" customHeight="1" x14ac:dyDescent="0.25">
      <c r="A13" s="31"/>
      <c r="B13" s="1"/>
      <c r="C13" s="12"/>
      <c r="D13" s="17"/>
      <c r="E13" s="15"/>
      <c r="F13" s="17"/>
      <c r="G13" s="18"/>
      <c r="H13" s="11"/>
    </row>
    <row r="14" spans="1:8" s="3" customFormat="1" ht="18" customHeight="1" x14ac:dyDescent="0.25">
      <c r="A14" s="32" t="s">
        <v>16</v>
      </c>
      <c r="B14" s="1">
        <f t="shared" si="1"/>
        <v>3926</v>
      </c>
      <c r="C14" s="12">
        <f t="shared" si="2"/>
        <v>6.7181163264258466</v>
      </c>
      <c r="D14" s="17">
        <v>2323</v>
      </c>
      <c r="E14" s="15">
        <v>261</v>
      </c>
      <c r="F14" s="17">
        <v>1340</v>
      </c>
      <c r="G14" s="18">
        <v>2</v>
      </c>
      <c r="H14" s="11"/>
    </row>
    <row r="15" spans="1:8" s="3" customFormat="1" ht="18" customHeight="1" x14ac:dyDescent="0.25">
      <c r="A15" s="14"/>
      <c r="B15" s="1"/>
      <c r="C15" s="12"/>
      <c r="D15" s="17"/>
      <c r="E15" s="15"/>
      <c r="F15" s="17"/>
      <c r="G15" s="18"/>
      <c r="H15" s="11"/>
    </row>
    <row r="16" spans="1:8" s="3" customFormat="1" ht="18" customHeight="1" x14ac:dyDescent="0.25">
      <c r="A16" s="33" t="s">
        <v>17</v>
      </c>
      <c r="B16" s="1">
        <f t="shared" si="1"/>
        <v>6731</v>
      </c>
      <c r="C16" s="12">
        <f t="shared" si="2"/>
        <v>11.517993121032188</v>
      </c>
      <c r="D16" s="17">
        <v>754</v>
      </c>
      <c r="E16" s="15">
        <v>890</v>
      </c>
      <c r="F16" s="17">
        <v>5087</v>
      </c>
      <c r="G16" s="18">
        <v>0</v>
      </c>
      <c r="H16" s="11"/>
    </row>
    <row r="17" spans="1:8" s="3" customFormat="1" ht="18" customHeight="1" x14ac:dyDescent="0.25">
      <c r="A17" s="34"/>
      <c r="B17" s="1"/>
      <c r="C17" s="12"/>
      <c r="D17" s="8"/>
      <c r="E17" s="8"/>
      <c r="F17" s="8"/>
      <c r="G17" s="13"/>
      <c r="H17" s="11"/>
    </row>
    <row r="18" spans="1:8" s="3" customFormat="1" ht="18" customHeight="1" x14ac:dyDescent="0.25">
      <c r="A18" s="33" t="s">
        <v>18</v>
      </c>
      <c r="B18" s="1">
        <f t="shared" si="1"/>
        <v>876</v>
      </c>
      <c r="C18" s="12">
        <f t="shared" si="2"/>
        <v>1.498998956176526</v>
      </c>
      <c r="D18" s="8">
        <v>215</v>
      </c>
      <c r="E18" s="8">
        <v>63</v>
      </c>
      <c r="F18" s="8">
        <v>591</v>
      </c>
      <c r="G18" s="13">
        <v>7</v>
      </c>
      <c r="H18" s="11"/>
    </row>
    <row r="19" spans="1:8" s="3" customFormat="1" ht="18" customHeight="1" x14ac:dyDescent="0.25">
      <c r="A19" s="14"/>
      <c r="B19" s="1"/>
      <c r="C19" s="12"/>
      <c r="D19" s="8"/>
      <c r="E19" s="8"/>
      <c r="F19" s="8"/>
      <c r="G19" s="13"/>
      <c r="H19" s="11"/>
    </row>
    <row r="20" spans="1:8" s="3" customFormat="1" ht="18" customHeight="1" x14ac:dyDescent="0.25">
      <c r="A20" s="33" t="s">
        <v>19</v>
      </c>
      <c r="B20" s="1">
        <f t="shared" si="1"/>
        <v>1161</v>
      </c>
      <c r="C20" s="12">
        <f t="shared" si="2"/>
        <v>1.9866869727408067</v>
      </c>
      <c r="D20" s="17">
        <v>156</v>
      </c>
      <c r="E20" s="15">
        <v>188</v>
      </c>
      <c r="F20" s="17">
        <v>813</v>
      </c>
      <c r="G20" s="18">
        <v>4</v>
      </c>
      <c r="H20" s="11"/>
    </row>
    <row r="21" spans="1:8" s="3" customFormat="1" ht="18" customHeight="1" x14ac:dyDescent="0.25">
      <c r="A21" s="31"/>
      <c r="B21" s="1"/>
      <c r="C21" s="12"/>
      <c r="D21" s="17"/>
      <c r="E21" s="15"/>
      <c r="F21" s="17"/>
      <c r="G21" s="18"/>
      <c r="H21" s="11"/>
    </row>
    <row r="22" spans="1:8" s="3" customFormat="1" ht="18" customHeight="1" x14ac:dyDescent="0.25">
      <c r="A22" s="32" t="s">
        <v>20</v>
      </c>
      <c r="B22" s="1">
        <f t="shared" si="1"/>
        <v>881</v>
      </c>
      <c r="C22" s="12">
        <f t="shared" si="2"/>
        <v>1.5075548862916888</v>
      </c>
      <c r="D22" s="17">
        <v>134</v>
      </c>
      <c r="E22" s="15">
        <v>106</v>
      </c>
      <c r="F22" s="17">
        <v>638</v>
      </c>
      <c r="G22" s="18">
        <v>3</v>
      </c>
      <c r="H22" s="11"/>
    </row>
    <row r="23" spans="1:8" s="3" customFormat="1" ht="18" customHeight="1" x14ac:dyDescent="0.25">
      <c r="A23" s="35"/>
      <c r="B23" s="1"/>
      <c r="C23" s="12"/>
      <c r="D23" s="17"/>
      <c r="E23" s="17"/>
      <c r="F23" s="17"/>
      <c r="G23" s="18"/>
      <c r="H23" s="11"/>
    </row>
    <row r="24" spans="1:8" s="3" customFormat="1" ht="18" customHeight="1" x14ac:dyDescent="0.25">
      <c r="A24" s="32" t="s">
        <v>21</v>
      </c>
      <c r="B24" s="1">
        <f t="shared" si="1"/>
        <v>18224</v>
      </c>
      <c r="C24" s="12">
        <f t="shared" si="2"/>
        <v>31.184654083745443</v>
      </c>
      <c r="D24" s="17">
        <v>3019</v>
      </c>
      <c r="E24" s="17">
        <v>3436</v>
      </c>
      <c r="F24" s="17">
        <v>11744</v>
      </c>
      <c r="G24" s="18">
        <v>25</v>
      </c>
      <c r="H24" s="11"/>
    </row>
    <row r="25" spans="1:8" s="3" customFormat="1" ht="18" customHeight="1" x14ac:dyDescent="0.25">
      <c r="A25" s="5"/>
      <c r="B25" s="1"/>
      <c r="C25" s="12"/>
      <c r="D25" s="17"/>
      <c r="E25" s="17"/>
      <c r="F25" s="17"/>
      <c r="G25" s="18"/>
      <c r="H25" s="11"/>
    </row>
    <row r="26" spans="1:8" ht="18" customHeight="1" x14ac:dyDescent="0.25">
      <c r="A26" s="5" t="s">
        <v>22</v>
      </c>
      <c r="B26" s="1">
        <f t="shared" si="1"/>
        <v>7910</v>
      </c>
      <c r="C26" s="12">
        <f t="shared" si="2"/>
        <v>13.53548144218758</v>
      </c>
      <c r="D26" s="17">
        <v>1186</v>
      </c>
      <c r="E26" s="17">
        <v>1134</v>
      </c>
      <c r="F26" s="17">
        <v>5575</v>
      </c>
      <c r="G26" s="18">
        <v>15</v>
      </c>
    </row>
    <row r="27" spans="1:8" ht="18" customHeight="1" x14ac:dyDescent="0.25">
      <c r="A27" s="5"/>
      <c r="B27" s="1"/>
      <c r="C27" s="12"/>
      <c r="D27" s="17"/>
      <c r="E27" s="17"/>
      <c r="F27" s="17"/>
      <c r="G27" s="18"/>
    </row>
    <row r="28" spans="1:8" ht="18" customHeight="1" x14ac:dyDescent="0.25">
      <c r="A28" s="32" t="s">
        <v>23</v>
      </c>
      <c r="B28" s="1">
        <f t="shared" si="1"/>
        <v>3176</v>
      </c>
      <c r="C28" s="12">
        <f t="shared" si="2"/>
        <v>5.4347268091514227</v>
      </c>
      <c r="D28" s="17">
        <v>578</v>
      </c>
      <c r="E28" s="17">
        <v>304</v>
      </c>
      <c r="F28" s="17">
        <v>2287</v>
      </c>
      <c r="G28" s="18">
        <v>7</v>
      </c>
    </row>
    <row r="29" spans="1:8" ht="18" customHeight="1" x14ac:dyDescent="0.25">
      <c r="A29" s="14"/>
      <c r="B29" s="1"/>
      <c r="C29" s="12"/>
      <c r="D29" s="17"/>
      <c r="E29" s="17"/>
      <c r="F29" s="17"/>
      <c r="G29" s="18"/>
    </row>
    <row r="30" spans="1:8" ht="18" customHeight="1" x14ac:dyDescent="0.25">
      <c r="A30" s="36" t="s">
        <v>29</v>
      </c>
      <c r="B30" s="1">
        <f t="shared" si="1"/>
        <v>678</v>
      </c>
      <c r="C30" s="12">
        <f t="shared" si="2"/>
        <v>1.1601841236160784</v>
      </c>
      <c r="D30" s="17">
        <v>192</v>
      </c>
      <c r="E30" s="17">
        <v>23</v>
      </c>
      <c r="F30" s="17">
        <v>461</v>
      </c>
      <c r="G30" s="18">
        <v>2</v>
      </c>
    </row>
    <row r="31" spans="1:8" ht="18" customHeight="1" x14ac:dyDescent="0.25">
      <c r="A31" s="14"/>
      <c r="B31" s="1"/>
      <c r="C31" s="12"/>
      <c r="D31" s="17"/>
      <c r="E31" s="17"/>
      <c r="F31" s="17"/>
      <c r="G31" s="18"/>
    </row>
    <row r="32" spans="1:8" ht="18" customHeight="1" x14ac:dyDescent="0.25">
      <c r="A32" s="37" t="s">
        <v>24</v>
      </c>
      <c r="B32" s="1">
        <f t="shared" si="1"/>
        <v>218</v>
      </c>
      <c r="C32" s="12">
        <f t="shared" si="2"/>
        <v>0.37303855302109895</v>
      </c>
      <c r="D32" s="17">
        <v>56</v>
      </c>
      <c r="E32" s="17">
        <v>13</v>
      </c>
      <c r="F32" s="17">
        <v>147</v>
      </c>
      <c r="G32" s="18">
        <v>2</v>
      </c>
    </row>
    <row r="33" spans="1:7" ht="18" customHeight="1" x14ac:dyDescent="0.25">
      <c r="A33" s="10"/>
      <c r="B33" s="1"/>
      <c r="C33" s="12"/>
      <c r="D33" s="17"/>
      <c r="E33" s="17"/>
      <c r="F33" s="17"/>
      <c r="G33" s="18"/>
    </row>
    <row r="34" spans="1:7" ht="18" customHeight="1" x14ac:dyDescent="0.25">
      <c r="A34" s="37" t="s">
        <v>25</v>
      </c>
      <c r="B34" s="1">
        <f t="shared" si="1"/>
        <v>6798</v>
      </c>
      <c r="C34" s="12">
        <f t="shared" si="2"/>
        <v>11.632642584575368</v>
      </c>
      <c r="D34" s="19">
        <v>2064</v>
      </c>
      <c r="E34" s="19">
        <v>174</v>
      </c>
      <c r="F34" s="19">
        <v>4553</v>
      </c>
      <c r="G34" s="20">
        <v>7</v>
      </c>
    </row>
    <row r="35" spans="1:7" s="9" customFormat="1" ht="18" customHeight="1" x14ac:dyDescent="0.25">
      <c r="A35" s="22"/>
      <c r="B35" s="23"/>
      <c r="C35" s="24"/>
      <c r="D35" s="25"/>
      <c r="E35" s="25"/>
      <c r="F35" s="25"/>
      <c r="G35" s="26"/>
    </row>
    <row r="36" spans="1:7" s="9" customFormat="1" ht="15" customHeight="1" x14ac:dyDescent="0.25">
      <c r="B36" s="9" t="s">
        <v>3</v>
      </c>
      <c r="C36" s="27"/>
    </row>
    <row r="37" spans="1:7" s="9" customFormat="1" ht="15" customHeight="1" x14ac:dyDescent="0.25">
      <c r="A37" s="38" t="s">
        <v>10</v>
      </c>
      <c r="B37" s="4"/>
      <c r="C37" s="28"/>
      <c r="D37" s="4"/>
      <c r="E37" s="4"/>
      <c r="F37" s="4"/>
      <c r="G37" s="4"/>
    </row>
    <row r="38" spans="1:7" s="9" customFormat="1" ht="15" customHeight="1" x14ac:dyDescent="0.25">
      <c r="A38" s="39" t="s">
        <v>11</v>
      </c>
      <c r="C38" s="27"/>
    </row>
    <row r="39" spans="1:7" s="9" customFormat="1" ht="15" customHeight="1" x14ac:dyDescent="0.25">
      <c r="A39" s="40" t="s">
        <v>13</v>
      </c>
      <c r="C39" s="27"/>
    </row>
    <row r="40" spans="1:7" s="9" customFormat="1" ht="15" customHeight="1" x14ac:dyDescent="0.25">
      <c r="A40" s="41" t="s">
        <v>12</v>
      </c>
      <c r="C40" s="27"/>
    </row>
    <row r="41" spans="1:7" s="9" customFormat="1" ht="12" customHeight="1" x14ac:dyDescent="0.25">
      <c r="C41" s="27"/>
    </row>
    <row r="42" spans="1:7" s="9" customFormat="1" ht="12.75" customHeight="1" x14ac:dyDescent="0.25">
      <c r="C42" s="27"/>
    </row>
    <row r="43" spans="1:7" s="9" customFormat="1" ht="12.75" customHeight="1" x14ac:dyDescent="0.25">
      <c r="C43" s="27"/>
    </row>
    <row r="44" spans="1:7" s="9" customFormat="1" ht="12.75" customHeight="1" x14ac:dyDescent="0.25">
      <c r="C44" s="27"/>
    </row>
    <row r="45" spans="1:7" s="9" customFormat="1" ht="12.75" customHeight="1" x14ac:dyDescent="0.25">
      <c r="C45" s="27"/>
    </row>
    <row r="46" spans="1:7" s="9" customFormat="1" ht="12.75" customHeight="1" x14ac:dyDescent="0.25">
      <c r="C46" s="27"/>
    </row>
    <row r="47" spans="1:7" s="9" customFormat="1" ht="12.75" customHeight="1" x14ac:dyDescent="0.25">
      <c r="C47" s="27"/>
    </row>
    <row r="48" spans="1:7" s="9" customFormat="1" ht="12.75" customHeight="1" x14ac:dyDescent="0.25">
      <c r="C48" s="27"/>
    </row>
    <row r="49" spans="3:3" s="9" customFormat="1" ht="12.75" customHeight="1" x14ac:dyDescent="0.25">
      <c r="C49" s="27"/>
    </row>
    <row r="50" spans="3:3" s="9" customFormat="1" ht="12.75" customHeight="1" x14ac:dyDescent="0.25">
      <c r="C50" s="27"/>
    </row>
    <row r="51" spans="3:3" s="9" customFormat="1" ht="12.75" customHeight="1" x14ac:dyDescent="0.25">
      <c r="C51" s="27"/>
    </row>
    <row r="52" spans="3:3" s="9" customFormat="1" ht="12.75" customHeight="1" x14ac:dyDescent="0.25">
      <c r="C52" s="27"/>
    </row>
    <row r="53" spans="3:3" s="9" customFormat="1" ht="12.75" customHeight="1" x14ac:dyDescent="0.25">
      <c r="C53" s="27"/>
    </row>
    <row r="54" spans="3:3" s="9" customFormat="1" ht="12.75" customHeight="1" x14ac:dyDescent="0.25">
      <c r="C54" s="27"/>
    </row>
    <row r="55" spans="3:3" s="9" customFormat="1" ht="12.75" customHeight="1" x14ac:dyDescent="0.25">
      <c r="C55" s="27"/>
    </row>
    <row r="56" spans="3:3" s="9" customFormat="1" ht="12.75" customHeight="1" x14ac:dyDescent="0.25">
      <c r="C56" s="27"/>
    </row>
    <row r="57" spans="3:3" s="9" customFormat="1" ht="12.75" customHeight="1" x14ac:dyDescent="0.25">
      <c r="C57" s="27"/>
    </row>
    <row r="58" spans="3:3" s="9" customFormat="1" ht="12.75" customHeight="1" x14ac:dyDescent="0.25">
      <c r="C58" s="27"/>
    </row>
    <row r="59" spans="3:3" s="9" customFormat="1" ht="12.75" customHeight="1" x14ac:dyDescent="0.25">
      <c r="C59" s="27"/>
    </row>
    <row r="60" spans="3:3" s="9" customFormat="1" ht="12.75" customHeight="1" x14ac:dyDescent="0.25">
      <c r="C60" s="27"/>
    </row>
    <row r="61" spans="3:3" s="9" customFormat="1" ht="12.75" customHeight="1" x14ac:dyDescent="0.25">
      <c r="C61" s="27"/>
    </row>
    <row r="62" spans="3:3" s="9" customFormat="1" ht="12.75" customHeight="1" x14ac:dyDescent="0.25">
      <c r="C62" s="27"/>
    </row>
    <row r="63" spans="3:3" s="9" customFormat="1" ht="12.75" customHeight="1" x14ac:dyDescent="0.25">
      <c r="C63" s="27"/>
    </row>
    <row r="64" spans="3:3" s="9" customFormat="1" ht="12.75" customHeight="1" x14ac:dyDescent="0.25">
      <c r="C64" s="27"/>
    </row>
    <row r="65" spans="3:3" s="9" customFormat="1" ht="12.75" customHeight="1" x14ac:dyDescent="0.25">
      <c r="C65" s="27"/>
    </row>
    <row r="66" spans="3:3" s="9" customFormat="1" ht="12.75" customHeight="1" x14ac:dyDescent="0.25">
      <c r="C66" s="27"/>
    </row>
    <row r="67" spans="3:3" s="9" customFormat="1" ht="12.75" customHeight="1" x14ac:dyDescent="0.25">
      <c r="C67" s="27"/>
    </row>
    <row r="68" spans="3:3" s="9" customFormat="1" ht="12.75" customHeight="1" x14ac:dyDescent="0.25">
      <c r="C68" s="27"/>
    </row>
    <row r="69" spans="3:3" s="9" customFormat="1" ht="12.75" customHeight="1" x14ac:dyDescent="0.25">
      <c r="C69" s="27"/>
    </row>
    <row r="70" spans="3:3" s="9" customFormat="1" ht="12.75" customHeight="1" x14ac:dyDescent="0.25">
      <c r="C70" s="27"/>
    </row>
    <row r="71" spans="3:3" s="9" customFormat="1" ht="12.75" customHeight="1" x14ac:dyDescent="0.25">
      <c r="C71" s="27"/>
    </row>
    <row r="72" spans="3:3" s="9" customFormat="1" ht="12.75" customHeight="1" x14ac:dyDescent="0.25">
      <c r="C72" s="27"/>
    </row>
    <row r="73" spans="3:3" s="9" customFormat="1" ht="12.75" customHeight="1" x14ac:dyDescent="0.25">
      <c r="C73" s="27"/>
    </row>
    <row r="74" spans="3:3" s="9" customFormat="1" ht="12.75" customHeight="1" x14ac:dyDescent="0.25">
      <c r="C74" s="27"/>
    </row>
    <row r="75" spans="3:3" s="9" customFormat="1" ht="12.75" customHeight="1" x14ac:dyDescent="0.25">
      <c r="C75" s="27"/>
    </row>
    <row r="76" spans="3:3" s="9" customFormat="1" ht="12.75" customHeight="1" x14ac:dyDescent="0.25">
      <c r="C76" s="27"/>
    </row>
    <row r="77" spans="3:3" s="9" customFormat="1" ht="12.75" customHeight="1" x14ac:dyDescent="0.25">
      <c r="C77" s="27"/>
    </row>
    <row r="78" spans="3:3" s="9" customFormat="1" ht="12.75" customHeight="1" x14ac:dyDescent="0.25">
      <c r="C78" s="27"/>
    </row>
    <row r="79" spans="3:3" s="9" customFormat="1" ht="12.75" customHeight="1" x14ac:dyDescent="0.25">
      <c r="C79" s="27"/>
    </row>
    <row r="80" spans="3:3" s="9" customFormat="1" ht="12.75" customHeight="1" x14ac:dyDescent="0.25">
      <c r="C80" s="27"/>
    </row>
    <row r="81" spans="3:3" s="9" customFormat="1" ht="12.75" customHeight="1" x14ac:dyDescent="0.25">
      <c r="C81" s="27"/>
    </row>
    <row r="82" spans="3:3" s="9" customFormat="1" ht="12.75" customHeight="1" x14ac:dyDescent="0.25">
      <c r="C82" s="27"/>
    </row>
    <row r="83" spans="3:3" s="9" customFormat="1" ht="12.75" customHeight="1" x14ac:dyDescent="0.25">
      <c r="C83" s="27"/>
    </row>
    <row r="84" spans="3:3" s="9" customFormat="1" ht="12.75" customHeight="1" x14ac:dyDescent="0.25">
      <c r="C84" s="27"/>
    </row>
    <row r="85" spans="3:3" s="9" customFormat="1" ht="12.75" customHeight="1" x14ac:dyDescent="0.25">
      <c r="C85" s="27"/>
    </row>
    <row r="86" spans="3:3" s="9" customFormat="1" ht="12.75" customHeight="1" x14ac:dyDescent="0.25">
      <c r="C86" s="27"/>
    </row>
    <row r="87" spans="3:3" s="9" customFormat="1" ht="12.75" customHeight="1" x14ac:dyDescent="0.25">
      <c r="C87" s="27"/>
    </row>
    <row r="88" spans="3:3" s="9" customFormat="1" ht="12.75" customHeight="1" x14ac:dyDescent="0.25">
      <c r="C88" s="27"/>
    </row>
    <row r="89" spans="3:3" s="9" customFormat="1" ht="12.75" customHeight="1" x14ac:dyDescent="0.25">
      <c r="C89" s="27"/>
    </row>
    <row r="90" spans="3:3" s="9" customFormat="1" ht="12.75" customHeight="1" x14ac:dyDescent="0.25">
      <c r="C90" s="27"/>
    </row>
    <row r="91" spans="3:3" s="9" customFormat="1" ht="12.75" customHeight="1" x14ac:dyDescent="0.25">
      <c r="C91" s="27"/>
    </row>
    <row r="92" spans="3:3" s="9" customFormat="1" ht="12.75" customHeight="1" x14ac:dyDescent="0.25">
      <c r="C92" s="27"/>
    </row>
    <row r="93" spans="3:3" s="9" customFormat="1" ht="12.75" customHeight="1" x14ac:dyDescent="0.25">
      <c r="C93" s="27"/>
    </row>
    <row r="94" spans="3:3" s="9" customFormat="1" ht="12.75" customHeight="1" x14ac:dyDescent="0.25">
      <c r="C94" s="27"/>
    </row>
    <row r="95" spans="3:3" s="9" customFormat="1" ht="12.75" customHeight="1" x14ac:dyDescent="0.25">
      <c r="C95" s="27"/>
    </row>
    <row r="96" spans="3:3" s="9" customFormat="1" ht="12.75" customHeight="1" x14ac:dyDescent="0.25">
      <c r="C96" s="27"/>
    </row>
    <row r="97" spans="3:3" s="9" customFormat="1" ht="12.75" customHeight="1" x14ac:dyDescent="0.25">
      <c r="C97" s="27"/>
    </row>
    <row r="98" spans="3:3" s="9" customFormat="1" ht="12.75" customHeight="1" x14ac:dyDescent="0.25">
      <c r="C98" s="27"/>
    </row>
    <row r="99" spans="3:3" s="9" customFormat="1" ht="12.75" customHeight="1" x14ac:dyDescent="0.25">
      <c r="C99" s="27"/>
    </row>
    <row r="100" spans="3:3" s="9" customFormat="1" ht="12.75" customHeight="1" x14ac:dyDescent="0.25">
      <c r="C100" s="27"/>
    </row>
    <row r="101" spans="3:3" s="9" customFormat="1" ht="12.75" customHeight="1" x14ac:dyDescent="0.25">
      <c r="C101" s="27"/>
    </row>
    <row r="102" spans="3:3" s="9" customFormat="1" ht="12.75" customHeight="1" x14ac:dyDescent="0.25">
      <c r="C102" s="27"/>
    </row>
    <row r="103" spans="3:3" s="9" customFormat="1" ht="12.75" customHeight="1" x14ac:dyDescent="0.25">
      <c r="C103" s="27"/>
    </row>
    <row r="104" spans="3:3" s="9" customFormat="1" ht="12.75" customHeight="1" x14ac:dyDescent="0.25">
      <c r="C104" s="27"/>
    </row>
    <row r="105" spans="3:3" s="9" customFormat="1" ht="12.75" customHeight="1" x14ac:dyDescent="0.25">
      <c r="C105" s="27"/>
    </row>
    <row r="106" spans="3:3" s="9" customFormat="1" ht="12.75" customHeight="1" x14ac:dyDescent="0.25">
      <c r="C106" s="27"/>
    </row>
    <row r="107" spans="3:3" s="9" customFormat="1" ht="12.75" customHeight="1" x14ac:dyDescent="0.25">
      <c r="C107" s="27"/>
    </row>
    <row r="108" spans="3:3" s="9" customFormat="1" ht="12.75" customHeight="1" x14ac:dyDescent="0.25">
      <c r="C108" s="27"/>
    </row>
    <row r="109" spans="3:3" s="9" customFormat="1" ht="12.75" customHeight="1" x14ac:dyDescent="0.25">
      <c r="C109" s="27"/>
    </row>
    <row r="110" spans="3:3" s="9" customFormat="1" ht="12.75" customHeight="1" x14ac:dyDescent="0.25">
      <c r="C110" s="27"/>
    </row>
    <row r="111" spans="3:3" s="9" customFormat="1" ht="12.75" customHeight="1" x14ac:dyDescent="0.25">
      <c r="C111" s="27"/>
    </row>
    <row r="112" spans="3:3" s="9" customFormat="1" ht="12.75" customHeight="1" x14ac:dyDescent="0.25">
      <c r="C112" s="27"/>
    </row>
    <row r="113" spans="3:3" s="9" customFormat="1" ht="12.75" customHeight="1" x14ac:dyDescent="0.25">
      <c r="C113" s="27"/>
    </row>
    <row r="114" spans="3:3" s="9" customFormat="1" ht="12.75" customHeight="1" x14ac:dyDescent="0.25">
      <c r="C114" s="27"/>
    </row>
    <row r="115" spans="3:3" s="9" customFormat="1" ht="12.75" customHeight="1" x14ac:dyDescent="0.25">
      <c r="C115" s="27"/>
    </row>
    <row r="116" spans="3:3" s="9" customFormat="1" ht="12.75" customHeight="1" x14ac:dyDescent="0.25">
      <c r="C116" s="27"/>
    </row>
    <row r="117" spans="3:3" s="9" customFormat="1" ht="12.75" customHeight="1" x14ac:dyDescent="0.25">
      <c r="C117" s="27"/>
    </row>
    <row r="118" spans="3:3" s="9" customFormat="1" ht="12.75" customHeight="1" x14ac:dyDescent="0.25">
      <c r="C118" s="27"/>
    </row>
    <row r="119" spans="3:3" s="9" customFormat="1" ht="12.75" customHeight="1" x14ac:dyDescent="0.25">
      <c r="C119" s="27"/>
    </row>
    <row r="120" spans="3:3" s="9" customFormat="1" ht="12.75" customHeight="1" x14ac:dyDescent="0.25">
      <c r="C120" s="27"/>
    </row>
    <row r="121" spans="3:3" s="9" customFormat="1" ht="12.75" customHeight="1" x14ac:dyDescent="0.25">
      <c r="C121" s="27"/>
    </row>
    <row r="122" spans="3:3" s="9" customFormat="1" ht="12.75" customHeight="1" x14ac:dyDescent="0.25">
      <c r="C122" s="27"/>
    </row>
    <row r="123" spans="3:3" s="9" customFormat="1" ht="12.75" customHeight="1" x14ac:dyDescent="0.25">
      <c r="C123" s="27"/>
    </row>
    <row r="124" spans="3:3" s="9" customFormat="1" ht="12.75" customHeight="1" x14ac:dyDescent="0.25">
      <c r="C124" s="27"/>
    </row>
    <row r="125" spans="3:3" s="9" customFormat="1" ht="12.75" customHeight="1" x14ac:dyDescent="0.25">
      <c r="C125" s="27"/>
    </row>
    <row r="126" spans="3:3" s="9" customFormat="1" ht="12.75" customHeight="1" x14ac:dyDescent="0.25">
      <c r="C126" s="27"/>
    </row>
    <row r="127" spans="3:3" s="9" customFormat="1" ht="12.75" customHeight="1" x14ac:dyDescent="0.25">
      <c r="C127" s="27"/>
    </row>
    <row r="128" spans="3:3" s="9" customFormat="1" ht="12.75" customHeight="1" x14ac:dyDescent="0.25">
      <c r="C128" s="27"/>
    </row>
    <row r="129" spans="3:3" s="9" customFormat="1" ht="12.75" customHeight="1" x14ac:dyDescent="0.25">
      <c r="C129" s="27"/>
    </row>
    <row r="130" spans="3:3" s="9" customFormat="1" ht="12.75" customHeight="1" x14ac:dyDescent="0.25">
      <c r="C130" s="27"/>
    </row>
    <row r="131" spans="3:3" s="9" customFormat="1" ht="12.75" customHeight="1" x14ac:dyDescent="0.25">
      <c r="C131" s="27"/>
    </row>
    <row r="132" spans="3:3" s="9" customFormat="1" ht="12.75" customHeight="1" x14ac:dyDescent="0.25">
      <c r="C132" s="27"/>
    </row>
    <row r="133" spans="3:3" s="9" customFormat="1" ht="12.75" customHeight="1" x14ac:dyDescent="0.25">
      <c r="C133" s="27"/>
    </row>
    <row r="134" spans="3:3" s="9" customFormat="1" ht="12.75" customHeight="1" x14ac:dyDescent="0.25">
      <c r="C134" s="27"/>
    </row>
    <row r="135" spans="3:3" s="9" customFormat="1" ht="12.75" customHeight="1" x14ac:dyDescent="0.25">
      <c r="C135" s="27"/>
    </row>
    <row r="136" spans="3:3" s="9" customFormat="1" ht="12.75" customHeight="1" x14ac:dyDescent="0.25">
      <c r="C136" s="27"/>
    </row>
    <row r="137" spans="3:3" s="9" customFormat="1" ht="12.75" customHeight="1" x14ac:dyDescent="0.25">
      <c r="C137" s="27"/>
    </row>
    <row r="138" spans="3:3" s="9" customFormat="1" ht="12.75" customHeight="1" x14ac:dyDescent="0.25">
      <c r="C138" s="27"/>
    </row>
    <row r="139" spans="3:3" s="9" customFormat="1" ht="12.75" customHeight="1" x14ac:dyDescent="0.25">
      <c r="C139" s="27"/>
    </row>
    <row r="140" spans="3:3" s="9" customFormat="1" ht="12.75" customHeight="1" x14ac:dyDescent="0.25">
      <c r="C140" s="27"/>
    </row>
    <row r="141" spans="3:3" s="9" customFormat="1" ht="12.75" customHeight="1" x14ac:dyDescent="0.25">
      <c r="C141" s="27"/>
    </row>
    <row r="142" spans="3:3" s="9" customFormat="1" ht="12.75" customHeight="1" x14ac:dyDescent="0.25">
      <c r="C142" s="27"/>
    </row>
    <row r="143" spans="3:3" s="9" customFormat="1" ht="12.75" customHeight="1" x14ac:dyDescent="0.25">
      <c r="C143" s="27"/>
    </row>
    <row r="144" spans="3:3" s="9" customFormat="1" ht="12.75" customHeight="1" x14ac:dyDescent="0.25">
      <c r="C144" s="27"/>
    </row>
    <row r="145" spans="3:3" s="9" customFormat="1" ht="12.75" customHeight="1" x14ac:dyDescent="0.25">
      <c r="C145" s="27"/>
    </row>
    <row r="146" spans="3:3" s="9" customFormat="1" ht="12.75" customHeight="1" x14ac:dyDescent="0.25">
      <c r="C146" s="27"/>
    </row>
    <row r="147" spans="3:3" s="9" customFormat="1" ht="12.75" customHeight="1" x14ac:dyDescent="0.25">
      <c r="C147" s="27"/>
    </row>
    <row r="148" spans="3:3" s="9" customFormat="1" ht="12.75" customHeight="1" x14ac:dyDescent="0.25">
      <c r="C148" s="27"/>
    </row>
    <row r="149" spans="3:3" s="9" customFormat="1" ht="12.75" customHeight="1" x14ac:dyDescent="0.25">
      <c r="C149" s="27"/>
    </row>
    <row r="150" spans="3:3" s="9" customFormat="1" ht="12.75" customHeight="1" x14ac:dyDescent="0.25">
      <c r="C150" s="27"/>
    </row>
    <row r="151" spans="3:3" s="9" customFormat="1" ht="12.75" customHeight="1" x14ac:dyDescent="0.25">
      <c r="C151" s="27"/>
    </row>
    <row r="152" spans="3:3" s="9" customFormat="1" ht="12.75" customHeight="1" x14ac:dyDescent="0.25">
      <c r="C152" s="27"/>
    </row>
    <row r="153" spans="3:3" s="9" customFormat="1" ht="12.75" customHeight="1" x14ac:dyDescent="0.25">
      <c r="C153" s="27"/>
    </row>
    <row r="154" spans="3:3" s="9" customFormat="1" ht="12.75" customHeight="1" x14ac:dyDescent="0.25">
      <c r="C154" s="27"/>
    </row>
    <row r="155" spans="3:3" s="9" customFormat="1" ht="12.75" customHeight="1" x14ac:dyDescent="0.25">
      <c r="C155" s="27"/>
    </row>
    <row r="156" spans="3:3" s="9" customFormat="1" ht="12.75" customHeight="1" x14ac:dyDescent="0.25">
      <c r="C156" s="27"/>
    </row>
    <row r="157" spans="3:3" s="9" customFormat="1" ht="12.75" customHeight="1" x14ac:dyDescent="0.25">
      <c r="C157" s="27"/>
    </row>
    <row r="158" spans="3:3" s="9" customFormat="1" ht="12.75" customHeight="1" x14ac:dyDescent="0.25">
      <c r="C158" s="27"/>
    </row>
    <row r="159" spans="3:3" s="9" customFormat="1" ht="12.75" customHeight="1" x14ac:dyDescent="0.25">
      <c r="C159" s="27"/>
    </row>
    <row r="160" spans="3:3" s="9" customFormat="1" ht="12.75" customHeight="1" x14ac:dyDescent="0.25">
      <c r="C160" s="27"/>
    </row>
    <row r="161" spans="3:3" s="9" customFormat="1" ht="12.75" customHeight="1" x14ac:dyDescent="0.25">
      <c r="C161" s="27"/>
    </row>
    <row r="162" spans="3:3" s="9" customFormat="1" ht="12.75" customHeight="1" x14ac:dyDescent="0.25">
      <c r="C162" s="27"/>
    </row>
    <row r="163" spans="3:3" s="9" customFormat="1" ht="12.75" customHeight="1" x14ac:dyDescent="0.25">
      <c r="C163" s="27"/>
    </row>
    <row r="164" spans="3:3" s="9" customFormat="1" ht="12.75" customHeight="1" x14ac:dyDescent="0.25">
      <c r="C164" s="27"/>
    </row>
    <row r="165" spans="3:3" s="9" customFormat="1" ht="12.75" customHeight="1" x14ac:dyDescent="0.25">
      <c r="C165" s="27"/>
    </row>
    <row r="166" spans="3:3" s="9" customFormat="1" ht="12.75" customHeight="1" x14ac:dyDescent="0.25">
      <c r="C166" s="27"/>
    </row>
    <row r="167" spans="3:3" s="9" customFormat="1" ht="12.75" customHeight="1" x14ac:dyDescent="0.25">
      <c r="C167" s="27"/>
    </row>
    <row r="168" spans="3:3" s="9" customFormat="1" ht="12.75" customHeight="1" x14ac:dyDescent="0.25">
      <c r="C168" s="27"/>
    </row>
    <row r="169" spans="3:3" s="9" customFormat="1" ht="12.75" customHeight="1" x14ac:dyDescent="0.25">
      <c r="C169" s="27"/>
    </row>
    <row r="170" spans="3:3" s="9" customFormat="1" ht="12.75" customHeight="1" x14ac:dyDescent="0.25">
      <c r="C170" s="27"/>
    </row>
    <row r="171" spans="3:3" s="9" customFormat="1" ht="12.75" customHeight="1" x14ac:dyDescent="0.25">
      <c r="C171" s="27"/>
    </row>
    <row r="172" spans="3:3" s="9" customFormat="1" ht="12.75" customHeight="1" x14ac:dyDescent="0.25">
      <c r="C172" s="27"/>
    </row>
    <row r="173" spans="3:3" s="9" customFormat="1" ht="12.75" customHeight="1" x14ac:dyDescent="0.25">
      <c r="C173" s="27"/>
    </row>
    <row r="174" spans="3:3" s="9" customFormat="1" ht="12.75" customHeight="1" x14ac:dyDescent="0.25">
      <c r="C174" s="27"/>
    </row>
    <row r="175" spans="3:3" s="9" customFormat="1" ht="12.75" customHeight="1" x14ac:dyDescent="0.25">
      <c r="C175" s="27"/>
    </row>
    <row r="176" spans="3:3" s="9" customFormat="1" ht="12.75" customHeight="1" x14ac:dyDescent="0.25">
      <c r="C176" s="27"/>
    </row>
    <row r="177" spans="3:3" s="9" customFormat="1" ht="12.75" customHeight="1" x14ac:dyDescent="0.25">
      <c r="C177" s="27"/>
    </row>
    <row r="178" spans="3:3" s="9" customFormat="1" ht="12.75" customHeight="1" x14ac:dyDescent="0.25">
      <c r="C178" s="27"/>
    </row>
    <row r="179" spans="3:3" s="9" customFormat="1" ht="12.75" customHeight="1" x14ac:dyDescent="0.25">
      <c r="C179" s="27"/>
    </row>
    <row r="180" spans="3:3" s="9" customFormat="1" ht="12.75" customHeight="1" x14ac:dyDescent="0.25">
      <c r="C180" s="27"/>
    </row>
    <row r="181" spans="3:3" s="9" customFormat="1" ht="12.75" customHeight="1" x14ac:dyDescent="0.25">
      <c r="C181" s="27"/>
    </row>
    <row r="182" spans="3:3" s="9" customFormat="1" ht="12.75" customHeight="1" x14ac:dyDescent="0.25">
      <c r="C182" s="27"/>
    </row>
    <row r="183" spans="3:3" s="9" customFormat="1" ht="12.75" customHeight="1" x14ac:dyDescent="0.25">
      <c r="C183" s="27"/>
    </row>
    <row r="184" spans="3:3" s="9" customFormat="1" ht="12.75" customHeight="1" x14ac:dyDescent="0.25">
      <c r="C184" s="27"/>
    </row>
    <row r="185" spans="3:3" s="9" customFormat="1" ht="12.75" customHeight="1" x14ac:dyDescent="0.25">
      <c r="C185" s="27"/>
    </row>
    <row r="186" spans="3:3" s="9" customFormat="1" ht="12.75" customHeight="1" x14ac:dyDescent="0.25">
      <c r="C186" s="27"/>
    </row>
    <row r="187" spans="3:3" s="9" customFormat="1" ht="12.75" customHeight="1" x14ac:dyDescent="0.25">
      <c r="C187" s="27"/>
    </row>
    <row r="188" spans="3:3" s="9" customFormat="1" ht="12.75" customHeight="1" x14ac:dyDescent="0.25">
      <c r="C188" s="27"/>
    </row>
    <row r="189" spans="3:3" s="9" customFormat="1" ht="12.75" customHeight="1" x14ac:dyDescent="0.25">
      <c r="C189" s="27"/>
    </row>
    <row r="190" spans="3:3" s="9" customFormat="1" ht="12.75" customHeight="1" x14ac:dyDescent="0.25">
      <c r="C190" s="27"/>
    </row>
    <row r="191" spans="3:3" s="9" customFormat="1" ht="12.75" customHeight="1" x14ac:dyDescent="0.25">
      <c r="C191" s="27"/>
    </row>
    <row r="192" spans="3:3" s="9" customFormat="1" ht="12.75" customHeight="1" x14ac:dyDescent="0.25">
      <c r="C192" s="27"/>
    </row>
    <row r="193" spans="3:3" s="9" customFormat="1" ht="12.75" customHeight="1" x14ac:dyDescent="0.25">
      <c r="C193" s="27"/>
    </row>
    <row r="194" spans="3:3" s="9" customFormat="1" ht="12.75" customHeight="1" x14ac:dyDescent="0.25">
      <c r="C194" s="27"/>
    </row>
    <row r="195" spans="3:3" s="9" customFormat="1" ht="12.75" customHeight="1" x14ac:dyDescent="0.25">
      <c r="C195" s="27"/>
    </row>
    <row r="196" spans="3:3" s="9" customFormat="1" ht="12.75" customHeight="1" x14ac:dyDescent="0.25">
      <c r="C196" s="27"/>
    </row>
    <row r="197" spans="3:3" s="9" customFormat="1" ht="12.75" customHeight="1" x14ac:dyDescent="0.25">
      <c r="C197" s="27"/>
    </row>
    <row r="198" spans="3:3" s="9" customFormat="1" ht="12.75" customHeight="1" x14ac:dyDescent="0.25">
      <c r="C198" s="27"/>
    </row>
    <row r="199" spans="3:3" s="9" customFormat="1" ht="12.75" customHeight="1" x14ac:dyDescent="0.25">
      <c r="C199" s="27"/>
    </row>
    <row r="200" spans="3:3" s="9" customFormat="1" ht="12.75" customHeight="1" x14ac:dyDescent="0.25">
      <c r="C200" s="27"/>
    </row>
    <row r="201" spans="3:3" s="9" customFormat="1" ht="12.75" customHeight="1" x14ac:dyDescent="0.25">
      <c r="C201" s="27"/>
    </row>
    <row r="202" spans="3:3" s="9" customFormat="1" ht="12.75" customHeight="1" x14ac:dyDescent="0.25">
      <c r="C202" s="27"/>
    </row>
    <row r="203" spans="3:3" s="9" customFormat="1" ht="12.75" customHeight="1" x14ac:dyDescent="0.25">
      <c r="C203" s="27"/>
    </row>
    <row r="204" spans="3:3" s="9" customFormat="1" ht="12.75" customHeight="1" x14ac:dyDescent="0.25">
      <c r="C204" s="27"/>
    </row>
    <row r="205" spans="3:3" s="9" customFormat="1" ht="12.75" customHeight="1" x14ac:dyDescent="0.25">
      <c r="C205" s="27"/>
    </row>
    <row r="206" spans="3:3" s="9" customFormat="1" ht="12.75" customHeight="1" x14ac:dyDescent="0.25">
      <c r="C206" s="27"/>
    </row>
    <row r="207" spans="3:3" s="9" customFormat="1" ht="12.75" customHeight="1" x14ac:dyDescent="0.25">
      <c r="C207" s="27"/>
    </row>
    <row r="208" spans="3:3" s="9" customFormat="1" ht="12.75" customHeight="1" x14ac:dyDescent="0.25">
      <c r="C208" s="27"/>
    </row>
    <row r="209" spans="3:3" s="9" customFormat="1" ht="12.75" customHeight="1" x14ac:dyDescent="0.25">
      <c r="C209" s="27"/>
    </row>
    <row r="210" spans="3:3" s="9" customFormat="1" ht="12.75" customHeight="1" x14ac:dyDescent="0.25">
      <c r="C210" s="27"/>
    </row>
    <row r="211" spans="3:3" s="9" customFormat="1" ht="12.75" customHeight="1" x14ac:dyDescent="0.25">
      <c r="C211" s="27"/>
    </row>
    <row r="212" spans="3:3" s="9" customFormat="1" ht="12.75" customHeight="1" x14ac:dyDescent="0.25">
      <c r="C212" s="27"/>
    </row>
    <row r="213" spans="3:3" s="9" customFormat="1" ht="12.75" customHeight="1" x14ac:dyDescent="0.25">
      <c r="C213" s="27"/>
    </row>
    <row r="214" spans="3:3" s="9" customFormat="1" ht="12.75" customHeight="1" x14ac:dyDescent="0.25">
      <c r="C214" s="27"/>
    </row>
    <row r="215" spans="3:3" s="9" customFormat="1" ht="12.75" customHeight="1" x14ac:dyDescent="0.25">
      <c r="C215" s="27"/>
    </row>
    <row r="216" spans="3:3" s="9" customFormat="1" ht="12.75" customHeight="1" x14ac:dyDescent="0.25">
      <c r="C216" s="27"/>
    </row>
    <row r="217" spans="3:3" s="9" customFormat="1" ht="12.75" customHeight="1" x14ac:dyDescent="0.25">
      <c r="C217" s="27"/>
    </row>
    <row r="218" spans="3:3" s="9" customFormat="1" ht="12.75" customHeight="1" x14ac:dyDescent="0.25">
      <c r="C218" s="27"/>
    </row>
    <row r="219" spans="3:3" s="9" customFormat="1" ht="12.75" customHeight="1" x14ac:dyDescent="0.25">
      <c r="C219" s="27"/>
    </row>
    <row r="220" spans="3:3" s="9" customFormat="1" ht="12.75" customHeight="1" x14ac:dyDescent="0.25">
      <c r="C220" s="27"/>
    </row>
    <row r="221" spans="3:3" s="9" customFormat="1" ht="12.75" customHeight="1" x14ac:dyDescent="0.25">
      <c r="C221" s="27"/>
    </row>
    <row r="222" spans="3:3" s="9" customFormat="1" ht="12.75" customHeight="1" x14ac:dyDescent="0.25">
      <c r="C222" s="27"/>
    </row>
    <row r="223" spans="3:3" s="9" customFormat="1" ht="12.75" customHeight="1" x14ac:dyDescent="0.25">
      <c r="C223" s="27"/>
    </row>
    <row r="224" spans="3:3" s="9" customFormat="1" ht="12.75" customHeight="1" x14ac:dyDescent="0.25">
      <c r="C224" s="27"/>
    </row>
    <row r="225" spans="3:3" s="9" customFormat="1" ht="12.75" customHeight="1" x14ac:dyDescent="0.25">
      <c r="C225" s="27"/>
    </row>
    <row r="226" spans="3:3" s="9" customFormat="1" ht="12.75" customHeight="1" x14ac:dyDescent="0.25">
      <c r="C226" s="27"/>
    </row>
    <row r="227" spans="3:3" s="9" customFormat="1" ht="12.75" customHeight="1" x14ac:dyDescent="0.25">
      <c r="C227" s="27"/>
    </row>
    <row r="228" spans="3:3" s="9" customFormat="1" ht="12.75" customHeight="1" x14ac:dyDescent="0.25">
      <c r="C228" s="27"/>
    </row>
    <row r="229" spans="3:3" s="9" customFormat="1" ht="12.75" customHeight="1" x14ac:dyDescent="0.25">
      <c r="C229" s="27"/>
    </row>
    <row r="230" spans="3:3" s="9" customFormat="1" ht="12.75" customHeight="1" x14ac:dyDescent="0.25">
      <c r="C230" s="27"/>
    </row>
    <row r="231" spans="3:3" s="9" customFormat="1" ht="12.75" customHeight="1" x14ac:dyDescent="0.25">
      <c r="C231" s="27"/>
    </row>
    <row r="232" spans="3:3" s="9" customFormat="1" ht="12.75" customHeight="1" x14ac:dyDescent="0.25">
      <c r="C232" s="27"/>
    </row>
    <row r="233" spans="3:3" s="9" customFormat="1" ht="12.75" customHeight="1" x14ac:dyDescent="0.25">
      <c r="C233" s="27"/>
    </row>
    <row r="234" spans="3:3" s="9" customFormat="1" ht="12.75" customHeight="1" x14ac:dyDescent="0.25">
      <c r="C234" s="27"/>
    </row>
    <row r="235" spans="3:3" s="9" customFormat="1" ht="12.75" customHeight="1" x14ac:dyDescent="0.25">
      <c r="C235" s="27"/>
    </row>
    <row r="236" spans="3:3" s="9" customFormat="1" ht="12.75" customHeight="1" x14ac:dyDescent="0.25">
      <c r="C236" s="27"/>
    </row>
    <row r="237" spans="3:3" s="9" customFormat="1" ht="12.75" customHeight="1" x14ac:dyDescent="0.25">
      <c r="C237" s="27"/>
    </row>
    <row r="238" spans="3:3" s="9" customFormat="1" ht="12.75" customHeight="1" x14ac:dyDescent="0.25">
      <c r="C238" s="27"/>
    </row>
    <row r="239" spans="3:3" s="9" customFormat="1" ht="12.75" customHeight="1" x14ac:dyDescent="0.25">
      <c r="C239" s="27"/>
    </row>
    <row r="240" spans="3:3" s="9" customFormat="1" ht="12.75" customHeight="1" x14ac:dyDescent="0.25">
      <c r="C240" s="27"/>
    </row>
    <row r="241" spans="3:3" s="9" customFormat="1" ht="12.75" customHeight="1" x14ac:dyDescent="0.25">
      <c r="C241" s="27"/>
    </row>
    <row r="242" spans="3:3" s="9" customFormat="1" ht="12.75" customHeight="1" x14ac:dyDescent="0.25">
      <c r="C242" s="27"/>
    </row>
    <row r="243" spans="3:3" s="9" customFormat="1" ht="12.75" customHeight="1" x14ac:dyDescent="0.25">
      <c r="C243" s="27"/>
    </row>
    <row r="244" spans="3:3" s="9" customFormat="1" ht="12.75" customHeight="1" x14ac:dyDescent="0.25">
      <c r="C244" s="27"/>
    </row>
    <row r="245" spans="3:3" s="9" customFormat="1" ht="12.75" customHeight="1" x14ac:dyDescent="0.25">
      <c r="C245" s="27"/>
    </row>
    <row r="246" spans="3:3" s="9" customFormat="1" ht="12.75" customHeight="1" x14ac:dyDescent="0.25">
      <c r="C246" s="27"/>
    </row>
    <row r="247" spans="3:3" s="9" customFormat="1" ht="12.75" customHeight="1" x14ac:dyDescent="0.25">
      <c r="C247" s="27"/>
    </row>
    <row r="248" spans="3:3" s="9" customFormat="1" ht="12.75" customHeight="1" x14ac:dyDescent="0.25">
      <c r="C248" s="27"/>
    </row>
    <row r="249" spans="3:3" s="9" customFormat="1" ht="12.75" customHeight="1" x14ac:dyDescent="0.25">
      <c r="C249" s="27"/>
    </row>
    <row r="250" spans="3:3" s="9" customFormat="1" ht="12.75" customHeight="1" x14ac:dyDescent="0.25">
      <c r="C250" s="27"/>
    </row>
    <row r="251" spans="3:3" s="9" customFormat="1" ht="12.75" customHeight="1" x14ac:dyDescent="0.25">
      <c r="C251" s="27"/>
    </row>
    <row r="252" spans="3:3" s="9" customFormat="1" ht="12.75" customHeight="1" x14ac:dyDescent="0.25">
      <c r="C252" s="27"/>
    </row>
    <row r="253" spans="3:3" s="9" customFormat="1" ht="12.75" customHeight="1" x14ac:dyDescent="0.25">
      <c r="C253" s="27"/>
    </row>
    <row r="254" spans="3:3" s="9" customFormat="1" ht="12.75" customHeight="1" x14ac:dyDescent="0.25">
      <c r="C254" s="27"/>
    </row>
    <row r="255" spans="3:3" s="9" customFormat="1" ht="12.75" customHeight="1" x14ac:dyDescent="0.25">
      <c r="C255" s="27"/>
    </row>
    <row r="256" spans="3:3" s="9" customFormat="1" ht="12.75" customHeight="1" x14ac:dyDescent="0.25">
      <c r="C256" s="27"/>
    </row>
    <row r="257" spans="2:7" s="9" customFormat="1" ht="12.75" customHeight="1" x14ac:dyDescent="0.25">
      <c r="C257" s="27"/>
    </row>
    <row r="258" spans="2:7" s="9" customFormat="1" ht="12.75" customHeight="1" x14ac:dyDescent="0.25">
      <c r="C258" s="27"/>
    </row>
    <row r="259" spans="2:7" s="9" customFormat="1" ht="12.75" customHeight="1" x14ac:dyDescent="0.25">
      <c r="C259" s="27"/>
    </row>
    <row r="260" spans="2:7" s="9" customFormat="1" ht="12.75" customHeight="1" x14ac:dyDescent="0.25">
      <c r="C260" s="27"/>
    </row>
    <row r="261" spans="2:7" s="9" customFormat="1" ht="12.75" customHeight="1" x14ac:dyDescent="0.25">
      <c r="C261" s="27"/>
    </row>
    <row r="262" spans="2:7" s="9" customFormat="1" ht="12.75" customHeight="1" x14ac:dyDescent="0.25">
      <c r="C262" s="27"/>
    </row>
    <row r="263" spans="2:7" s="9" customFormat="1" ht="12.75" customHeight="1" x14ac:dyDescent="0.25">
      <c r="C263" s="27"/>
    </row>
    <row r="264" spans="2:7" s="9" customFormat="1" ht="12.75" customHeight="1" x14ac:dyDescent="0.25">
      <c r="C264" s="27"/>
    </row>
    <row r="265" spans="2:7" s="9" customFormat="1" ht="12.75" customHeight="1" x14ac:dyDescent="0.25">
      <c r="C265" s="27"/>
    </row>
    <row r="266" spans="2:7" s="9" customFormat="1" ht="12.75" customHeight="1" x14ac:dyDescent="0.25">
      <c r="C266" s="27"/>
    </row>
    <row r="267" spans="2:7" s="9" customFormat="1" ht="12.75" customHeight="1" x14ac:dyDescent="0.25">
      <c r="C267" s="27"/>
    </row>
    <row r="268" spans="2:7" s="9" customFormat="1" ht="12.75" customHeight="1" x14ac:dyDescent="0.25">
      <c r="C268" s="27"/>
    </row>
    <row r="269" spans="2:7" s="9" customFormat="1" ht="12.75" customHeight="1" x14ac:dyDescent="0.25">
      <c r="C269" s="27"/>
      <c r="D269" s="4"/>
      <c r="E269" s="4"/>
      <c r="F269" s="4"/>
      <c r="G269" s="4"/>
    </row>
    <row r="270" spans="2:7" s="9" customFormat="1" ht="12.75" customHeight="1" x14ac:dyDescent="0.25">
      <c r="B270" s="4"/>
      <c r="C270" s="28"/>
      <c r="D270" s="4"/>
      <c r="E270" s="4"/>
      <c r="F270" s="4"/>
      <c r="G270" s="4"/>
    </row>
    <row r="271" spans="2:7" s="9" customFormat="1" ht="12.75" customHeight="1" x14ac:dyDescent="0.25">
      <c r="B271" s="4"/>
      <c r="C271" s="28"/>
      <c r="D271" s="4"/>
      <c r="E271" s="4"/>
      <c r="F271" s="4"/>
      <c r="G271" s="4"/>
    </row>
    <row r="272" spans="2:7" s="9" customFormat="1" ht="12.75" customHeight="1" x14ac:dyDescent="0.25">
      <c r="B272" s="4"/>
      <c r="C272" s="28"/>
      <c r="D272" s="4"/>
      <c r="E272" s="4"/>
      <c r="F272" s="4"/>
      <c r="G272" s="4"/>
    </row>
  </sheetData>
  <mergeCells count="7">
    <mergeCell ref="A1:G1"/>
    <mergeCell ref="A2:G2"/>
    <mergeCell ref="A4:A6"/>
    <mergeCell ref="B4:G4"/>
    <mergeCell ref="B5:B6"/>
    <mergeCell ref="C5:C6"/>
    <mergeCell ref="D5:G5"/>
  </mergeCells>
  <printOptions horizontalCentered="1"/>
  <pageMargins left="0.70866141732283472" right="0.70866141732283472" top="0.98425196850393704" bottom="0.98425196850393704" header="0" footer="0"/>
  <pageSetup paperSize="119" scale="77" fitToHeight="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16</vt:lpstr>
      <vt:lpstr>'Cuadro 16'!Área_de_impresión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JOSELRODRIGUEZ@contraloria.gob.pa</dc:creator>
  <cp:lastModifiedBy>SUYANI VIVERO</cp:lastModifiedBy>
  <cp:lastPrinted>2026-10-09T15:09:52Z</cp:lastPrinted>
  <dcterms:created xsi:type="dcterms:W3CDTF">2006-07-03T16:33:51Z</dcterms:created>
  <dcterms:modified xsi:type="dcterms:W3CDTF">2026-10-09T15:10:00Z</dcterms:modified>
</cp:coreProperties>
</file>